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65" yWindow="-195" windowWidth="14085" windowHeight="10875"/>
  </bookViews>
  <sheets>
    <sheet name="среднегодовая 2024" sheetId="3" r:id="rId1"/>
    <sheet name="среднегодовая по инообластным" sheetId="4" r:id="rId2"/>
  </sheets>
  <definedNames>
    <definedName name="_xlnm.Print_Area" localSheetId="0">'среднегодовая 2024'!$A$1:$E$42</definedName>
  </definedNames>
  <calcPr calcId="144525"/>
</workbook>
</file>

<file path=xl/calcChain.xml><?xml version="1.0" encoding="utf-8"?>
<calcChain xmlns="http://schemas.openxmlformats.org/spreadsheetml/2006/main">
  <c r="D30" i="4" l="1"/>
  <c r="C30" i="4"/>
  <c r="D25" i="4"/>
  <c r="D11" i="4"/>
  <c r="C11" i="4"/>
  <c r="C34" i="4" l="1"/>
  <c r="C11" i="3" l="1"/>
  <c r="C38" i="3"/>
  <c r="D33" i="3" l="1"/>
  <c r="D38" i="3" l="1"/>
  <c r="D11" i="3"/>
  <c r="C41" i="3" l="1"/>
</calcChain>
</file>

<file path=xl/sharedStrings.xml><?xml version="1.0" encoding="utf-8"?>
<sst xmlns="http://schemas.openxmlformats.org/spreadsheetml/2006/main" count="70" uniqueCount="39">
  <si>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</si>
  <si>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</si>
  <si>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</si>
  <si>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</si>
  <si>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</si>
  <si>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</si>
  <si>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</si>
  <si>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</si>
  <si>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</si>
  <si>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</si>
  <si>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</si>
  <si>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</si>
  <si>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</si>
  <si>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</si>
  <si>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</si>
  <si>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</si>
  <si>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</si>
  <si>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</si>
  <si>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</si>
  <si>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</si>
  <si>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</si>
  <si>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</si>
  <si>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Приложение №_____</t>
  </si>
  <si>
    <t>от "____" _____________ 2017 г. №_____</t>
  </si>
  <si>
    <t>Неотложная мед. помощь</t>
  </si>
  <si>
    <t>Приложение № 1</t>
  </si>
  <si>
    <t xml:space="preserve"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</t>
  </si>
  <si>
    <t xml:space="preserve">Объемы финансирования ОГБУЗ "Октябрьская ЦРБ"за оказание медицинской помощи пролеченным больным, застрахованным за пределами Еврейской автономной области, с 01 января по 31 декабря 2024 года </t>
  </si>
  <si>
    <t>38 / 202 (УЕТ)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</si>
  <si>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</si>
  <si>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</si>
  <si>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</si>
  <si>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</si>
  <si>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</si>
  <si>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</si>
  <si>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</si>
  <si>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</si>
  <si>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>2 348 / 8 427 (УЕТ)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</si>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</sst>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166" fontId="2" fillId="0" borderId="0" xfId="0" applyNumberFormat="1" applyFont="1" applyBorder="1"/>
    <xf numFmtId="3" fontId="8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10" fillId="0" borderId="0" xfId="0" applyFont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zoomScaleNormal="100" zoomScaleSheetLayoutView="100" workbookViewId="0">
      <selection activeCell="D22" sqref="D22:D24"/>
    </sheetView>
  </sheetViews>
  <sheetFormatPr defaultRowHeight="15" x14ac:dyDescent="0.25"/>
  <cols>
    <col min="1" max="1" width="11.5703125" style="10" customWidth="1"/>
    <col min="2" max="2" width="42.1406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6" t="s">
        <v>25</v>
      </c>
      <c r="E1" s="36"/>
    </row>
    <row r="2" spans="1:13" x14ac:dyDescent="0.25">
      <c r="C2" s="36" t="s">
        <v>7</v>
      </c>
      <c r="D2" s="36"/>
      <c r="E2" s="36"/>
    </row>
    <row r="3" spans="1:13" x14ac:dyDescent="0.25">
      <c r="C3" s="36" t="s">
        <v>38</v>
      </c>
      <c r="D3" s="36"/>
      <c r="E3" s="36"/>
    </row>
    <row r="5" spans="1:13" ht="65.25" customHeight="1" x14ac:dyDescent="0.25">
      <c r="A5" s="37" t="s">
        <v>26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1710</v>
      </c>
      <c r="D10" s="13">
        <v>51236958</v>
      </c>
    </row>
    <row r="11" spans="1:13" ht="15.75" x14ac:dyDescent="0.25">
      <c r="B11" s="2" t="s">
        <v>0</v>
      </c>
      <c r="C11" s="30">
        <f>C10</f>
        <v>1710</v>
      </c>
      <c r="D11" s="15">
        <f>D10</f>
        <v>51236958</v>
      </c>
    </row>
    <row r="12" spans="1:13" s="23" customFormat="1" ht="15.75" x14ac:dyDescent="0.25">
      <c r="B12" s="4"/>
      <c r="C12" s="28"/>
      <c r="D12" s="27"/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5" t="s">
        <v>29</v>
      </c>
      <c r="C15" s="24">
        <v>11646</v>
      </c>
      <c r="D15" s="21">
        <v>10386075</v>
      </c>
    </row>
    <row r="16" spans="1:13" s="23" customFormat="1" ht="47.25" x14ac:dyDescent="0.25">
      <c r="B16" s="25" t="s">
        <v>30</v>
      </c>
      <c r="C16" s="24">
        <v>3891</v>
      </c>
      <c r="D16" s="21">
        <v>7504015</v>
      </c>
    </row>
    <row r="17" spans="2:4" s="23" customFormat="1" ht="31.5" x14ac:dyDescent="0.25">
      <c r="B17" s="25" t="s">
        <v>31</v>
      </c>
      <c r="C17" s="24">
        <v>807</v>
      </c>
      <c r="D17" s="35">
        <v>1769139</v>
      </c>
    </row>
    <row r="18" spans="2:4" s="23" customFormat="1" ht="31.5" x14ac:dyDescent="0.25">
      <c r="B18" s="25" t="s">
        <v>32</v>
      </c>
      <c r="C18" s="24">
        <v>90</v>
      </c>
      <c r="D18" s="35">
        <v>1334944</v>
      </c>
    </row>
    <row r="19" spans="2:4" s="23" customFormat="1" ht="94.5" x14ac:dyDescent="0.25">
      <c r="B19" s="25" t="s">
        <v>33</v>
      </c>
      <c r="C19" s="24">
        <v>300</v>
      </c>
      <c r="D19" s="26">
        <v>534531</v>
      </c>
    </row>
    <row r="20" spans="2:4" s="23" customFormat="1" ht="31.5" x14ac:dyDescent="0.25">
      <c r="B20" s="25" t="s">
        <v>34</v>
      </c>
      <c r="C20" s="24">
        <v>479</v>
      </c>
      <c r="D20" s="34">
        <v>784636</v>
      </c>
    </row>
    <row r="21" spans="2:4" s="23" customFormat="1" ht="47.25" x14ac:dyDescent="0.25">
      <c r="B21" s="25" t="s">
        <v>36</v>
      </c>
      <c r="C21" s="24">
        <v>192</v>
      </c>
      <c r="D21" s="34">
        <v>705936</v>
      </c>
    </row>
    <row r="22" spans="2:4" s="23" customFormat="1" ht="31.5" x14ac:dyDescent="0.25">
      <c r="B22" s="25" t="s">
        <v>16</v>
      </c>
      <c r="C22" s="24">
        <v>1835</v>
      </c>
      <c r="D22" s="44">
        <v>21087850</v>
      </c>
    </row>
    <row r="23" spans="2:4" s="23" customFormat="1" ht="30.75" customHeight="1" x14ac:dyDescent="0.25">
      <c r="B23" s="25" t="s">
        <v>18</v>
      </c>
      <c r="C23" s="24">
        <v>850</v>
      </c>
      <c r="D23" s="45"/>
    </row>
    <row r="24" spans="2:4" s="23" customFormat="1" ht="15.75" x14ac:dyDescent="0.25">
      <c r="B24" s="25" t="s">
        <v>20</v>
      </c>
      <c r="C24" s="24">
        <v>0</v>
      </c>
      <c r="D24" s="46"/>
    </row>
    <row r="25" spans="2:4" ht="15.75" x14ac:dyDescent="0.25">
      <c r="B25" s="3" t="s">
        <v>11</v>
      </c>
      <c r="C25" s="24">
        <v>3708</v>
      </c>
      <c r="D25" s="21">
        <v>18884145</v>
      </c>
    </row>
    <row r="26" spans="2:4" s="23" customFormat="1" ht="15.75" x14ac:dyDescent="0.25">
      <c r="B26" s="3" t="s">
        <v>21</v>
      </c>
      <c r="C26" s="24">
        <v>375</v>
      </c>
      <c r="D26" s="21">
        <v>657476</v>
      </c>
    </row>
    <row r="27" spans="2:4" s="23" customFormat="1" ht="31.5" x14ac:dyDescent="0.25">
      <c r="B27" s="25" t="s">
        <v>35</v>
      </c>
      <c r="C27" s="24">
        <v>1036</v>
      </c>
      <c r="D27" s="21">
        <v>1049316</v>
      </c>
    </row>
    <row r="28" spans="2:4" s="23" customFormat="1" ht="15.75" x14ac:dyDescent="0.25">
      <c r="B28" s="3" t="s">
        <v>10</v>
      </c>
      <c r="C28" s="24">
        <v>2863</v>
      </c>
      <c r="D28" s="21">
        <v>8671449</v>
      </c>
    </row>
    <row r="29" spans="2:4" ht="15.75" x14ac:dyDescent="0.25">
      <c r="B29" s="3" t="s">
        <v>6</v>
      </c>
      <c r="C29" s="24">
        <v>912</v>
      </c>
      <c r="D29" s="21">
        <v>1046474</v>
      </c>
    </row>
    <row r="30" spans="2:4" ht="31.5" x14ac:dyDescent="0.25">
      <c r="B30" s="22" t="s">
        <v>15</v>
      </c>
      <c r="C30" s="14" t="s">
        <v>37</v>
      </c>
      <c r="D30" s="18">
        <v>2265919</v>
      </c>
    </row>
    <row r="31" spans="2:4" s="23" customFormat="1" ht="15.75" x14ac:dyDescent="0.25">
      <c r="B31" s="25" t="s">
        <v>12</v>
      </c>
      <c r="C31" s="24">
        <v>2381</v>
      </c>
      <c r="D31" s="17">
        <v>235267</v>
      </c>
    </row>
    <row r="32" spans="2:4" ht="15.75" x14ac:dyDescent="0.25">
      <c r="B32" s="22" t="s">
        <v>9</v>
      </c>
      <c r="C32" s="24">
        <v>40</v>
      </c>
      <c r="D32" s="21">
        <v>31789</v>
      </c>
    </row>
    <row r="33" spans="2:5" ht="15.75" x14ac:dyDescent="0.25">
      <c r="B33" s="2" t="s">
        <v>0</v>
      </c>
      <c r="C33" s="11"/>
      <c r="D33" s="15">
        <f>SUM(D15:D32)</f>
        <v>76948961</v>
      </c>
    </row>
    <row r="34" spans="2:5" s="23" customFormat="1" ht="15.75" x14ac:dyDescent="0.25">
      <c r="B34" s="4"/>
      <c r="C34" s="12"/>
      <c r="D34" s="27"/>
    </row>
    <row r="35" spans="2:5" ht="28.5" x14ac:dyDescent="0.25">
      <c r="B35" s="5" t="s">
        <v>3</v>
      </c>
      <c r="C35" s="6" t="s">
        <v>8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6">
        <v>30</v>
      </c>
      <c r="D37" s="13">
        <v>527933</v>
      </c>
    </row>
    <row r="38" spans="2:5" ht="15.75" x14ac:dyDescent="0.25">
      <c r="B38" s="2" t="s">
        <v>0</v>
      </c>
      <c r="C38" s="29">
        <f>C37</f>
        <v>30</v>
      </c>
      <c r="D38" s="15">
        <f>D37</f>
        <v>527933</v>
      </c>
    </row>
    <row r="39" spans="2:5" ht="16.5" thickBot="1" x14ac:dyDescent="0.3">
      <c r="B39" s="4"/>
      <c r="C39" s="12"/>
      <c r="D39" s="12"/>
    </row>
    <row r="40" spans="2:5" ht="15.75" x14ac:dyDescent="0.25">
      <c r="B40" s="38" t="s">
        <v>4</v>
      </c>
      <c r="C40" s="40" t="s">
        <v>2</v>
      </c>
      <c r="D40" s="41"/>
      <c r="E40" s="9"/>
    </row>
    <row r="41" spans="2:5" ht="16.5" thickBot="1" x14ac:dyDescent="0.3">
      <c r="B41" s="39"/>
      <c r="C41" s="42">
        <f>D11+D33+D38</f>
        <v>128713852</v>
      </c>
      <c r="D41" s="43"/>
      <c r="E41" s="20"/>
    </row>
  </sheetData>
  <mergeCells count="8">
    <mergeCell ref="D1:E1"/>
    <mergeCell ref="C2:E2"/>
    <mergeCell ref="C3:E3"/>
    <mergeCell ref="A5:E5"/>
    <mergeCell ref="B40:B41"/>
    <mergeCell ref="C40:D40"/>
    <mergeCell ref="C41:D41"/>
    <mergeCell ref="D22:D24"/>
  </mergeCells>
  <pageMargins left="0.7" right="0.7" top="0.75" bottom="0.75" header="0.3" footer="0.3"/>
  <pageSetup paperSize="9" scale="7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workbookViewId="0">
      <selection activeCell="D24" sqref="D24"/>
    </sheetView>
  </sheetViews>
  <sheetFormatPr defaultRowHeight="15" x14ac:dyDescent="0.25"/>
  <cols>
    <col min="1" max="1" width="11.5703125" style="23" customWidth="1"/>
    <col min="2" max="2" width="34.7109375" style="23" customWidth="1"/>
    <col min="3" max="3" width="18.7109375" style="23" customWidth="1"/>
    <col min="4" max="4" width="27.42578125" style="23" customWidth="1"/>
    <col min="5" max="5" width="10.85546875" style="23" bestFit="1" customWidth="1"/>
    <col min="6" max="16384" width="9.140625" style="23"/>
  </cols>
  <sheetData>
    <row r="1" spans="1:13" x14ac:dyDescent="0.25">
      <c r="C1" s="33"/>
      <c r="D1" s="47" t="s">
        <v>22</v>
      </c>
      <c r="E1" s="47"/>
    </row>
    <row r="2" spans="1:13" x14ac:dyDescent="0.25">
      <c r="C2" s="47" t="s">
        <v>7</v>
      </c>
      <c r="D2" s="47"/>
      <c r="E2" s="47"/>
    </row>
    <row r="3" spans="1:13" x14ac:dyDescent="0.25">
      <c r="C3" s="47" t="s">
        <v>23</v>
      </c>
      <c r="D3" s="47"/>
      <c r="E3" s="47"/>
    </row>
    <row r="5" spans="1:13" ht="55.5" customHeight="1" x14ac:dyDescent="0.25">
      <c r="A5" s="37" t="s">
        <v>27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78</v>
      </c>
      <c r="D10" s="13">
        <v>2061792</v>
      </c>
    </row>
    <row r="11" spans="1:13" ht="15.75" x14ac:dyDescent="0.25">
      <c r="B11" s="2" t="s">
        <v>0</v>
      </c>
      <c r="C11" s="30">
        <f>C10</f>
        <v>78</v>
      </c>
      <c r="D11" s="15">
        <f>D10</f>
        <v>2061792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4">
        <v>190</v>
      </c>
      <c r="D15" s="17">
        <v>103131</v>
      </c>
    </row>
    <row r="16" spans="1:13" ht="15.75" x14ac:dyDescent="0.25">
      <c r="B16" s="3" t="s">
        <v>14</v>
      </c>
      <c r="C16" s="24">
        <v>65</v>
      </c>
      <c r="D16" s="17">
        <v>76196</v>
      </c>
    </row>
    <row r="17" spans="2:4" ht="31.5" x14ac:dyDescent="0.25">
      <c r="B17" s="25" t="s">
        <v>16</v>
      </c>
      <c r="C17" s="24">
        <v>16</v>
      </c>
      <c r="D17" s="44">
        <v>5681</v>
      </c>
    </row>
    <row r="18" spans="2:4" ht="31.5" x14ac:dyDescent="0.25">
      <c r="B18" s="25" t="s">
        <v>18</v>
      </c>
      <c r="C18" s="24">
        <v>1</v>
      </c>
      <c r="D18" s="46"/>
    </row>
    <row r="19" spans="2:4" ht="15.75" x14ac:dyDescent="0.25">
      <c r="B19" s="3" t="s">
        <v>11</v>
      </c>
      <c r="C19" s="24">
        <v>17</v>
      </c>
      <c r="D19" s="31">
        <v>62207</v>
      </c>
    </row>
    <row r="20" spans="2:4" ht="15.75" x14ac:dyDescent="0.25">
      <c r="B20" s="3" t="s">
        <v>10</v>
      </c>
      <c r="C20" s="24">
        <v>32</v>
      </c>
      <c r="D20" s="31">
        <v>86230</v>
      </c>
    </row>
    <row r="21" spans="2:4" ht="31.5" x14ac:dyDescent="0.25">
      <c r="B21" s="22" t="s">
        <v>15</v>
      </c>
      <c r="C21" s="14" t="s">
        <v>28</v>
      </c>
      <c r="D21" s="18">
        <v>54240</v>
      </c>
    </row>
    <row r="22" spans="2:4" ht="15.75" x14ac:dyDescent="0.25">
      <c r="B22" s="22" t="s">
        <v>24</v>
      </c>
      <c r="C22" s="24">
        <v>31</v>
      </c>
      <c r="D22" s="21">
        <v>34557</v>
      </c>
    </row>
    <row r="23" spans="2:4" ht="31.5" x14ac:dyDescent="0.25">
      <c r="B23" s="25" t="s">
        <v>19</v>
      </c>
      <c r="C23" s="24">
        <v>0</v>
      </c>
      <c r="D23" s="21">
        <v>0</v>
      </c>
    </row>
    <row r="24" spans="2:4" ht="15.75" x14ac:dyDescent="0.25">
      <c r="B24" s="25" t="s">
        <v>12</v>
      </c>
      <c r="C24" s="24">
        <v>26</v>
      </c>
      <c r="D24" s="21">
        <v>2751</v>
      </c>
    </row>
    <row r="25" spans="2:4" ht="15.75" x14ac:dyDescent="0.25">
      <c r="B25" s="2" t="s">
        <v>0</v>
      </c>
      <c r="C25" s="29"/>
      <c r="D25" s="15">
        <f>SUM(D15:D24)</f>
        <v>424993</v>
      </c>
    </row>
    <row r="27" spans="2:4" ht="28.5" x14ac:dyDescent="0.25">
      <c r="B27" s="5" t="s">
        <v>3</v>
      </c>
      <c r="C27" s="6" t="s">
        <v>8</v>
      </c>
      <c r="D27" s="7" t="s">
        <v>2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3" t="s">
        <v>3</v>
      </c>
      <c r="C29" s="16">
        <v>0</v>
      </c>
      <c r="D29" s="13">
        <v>0</v>
      </c>
    </row>
    <row r="30" spans="2:4" ht="15.75" x14ac:dyDescent="0.25">
      <c r="B30" s="2" t="s">
        <v>0</v>
      </c>
      <c r="C30" s="29">
        <f>C29</f>
        <v>0</v>
      </c>
      <c r="D30" s="15">
        <f>D29</f>
        <v>0</v>
      </c>
    </row>
    <row r="31" spans="2:4" ht="15.75" x14ac:dyDescent="0.25">
      <c r="B31" s="4"/>
      <c r="C31" s="12"/>
      <c r="D31" s="12"/>
    </row>
    <row r="32" spans="2:4" ht="15.75" thickBot="1" x14ac:dyDescent="0.3"/>
    <row r="33" spans="2:5" ht="15.75" x14ac:dyDescent="0.25">
      <c r="B33" s="38" t="s">
        <v>4</v>
      </c>
      <c r="C33" s="40" t="s">
        <v>2</v>
      </c>
      <c r="D33" s="41"/>
      <c r="E33" s="9"/>
    </row>
    <row r="34" spans="2:5" ht="16.5" thickBot="1" x14ac:dyDescent="0.3">
      <c r="B34" s="39"/>
      <c r="C34" s="42">
        <f>D11+D25+D30</f>
        <v>2486785</v>
      </c>
      <c r="D34" s="43"/>
      <c r="E34" s="20"/>
    </row>
  </sheetData>
  <mergeCells count="8">
    <mergeCell ref="B33:B34"/>
    <mergeCell ref="C33:D33"/>
    <mergeCell ref="C34:D34"/>
    <mergeCell ref="D1:E1"/>
    <mergeCell ref="C2:E2"/>
    <mergeCell ref="C3:E3"/>
    <mergeCell ref="A5:E5"/>
    <mergeCell ref="D17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2024</vt:lpstr>
      <vt:lpstr>среднегодовая по инообластным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2023-12-19T22:55:25Z</cp:lastPrinted>
  <dcterms:created xsi:type="dcterms:W3CDTF">2013-02-07T03:49:39Z</dcterms:created>
  <dcterms:modified xsi:type="dcterms:W3CDTF">2024-02-14T01:48:49Z</dcterms:modified>
</cp:coreProperties>
</file>